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\Documents\Michael Greeven\Products\PREZO\Indicatoren\Templates\"/>
    </mc:Choice>
  </mc:AlternateContent>
  <xr:revisionPtr revIDLastSave="0" documentId="13_ncr:1_{E96858B1-176F-4304-8BF2-A74A7294D131}" xr6:coauthVersionLast="47" xr6:coauthVersionMax="47" xr10:uidLastSave="{00000000-0000-0000-0000-000000000000}"/>
  <bookViews>
    <workbookView xWindow="-23148" yWindow="-108" windowWidth="23256" windowHeight="12576" xr2:uid="{B73BCC51-8E4B-4CC7-B39B-E9FBAFEFC785}"/>
  </bookViews>
  <sheets>
    <sheet name="Dataset I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1" l="1"/>
  <c r="G63" i="1"/>
  <c r="G59" i="1"/>
  <c r="G54" i="1"/>
  <c r="G49" i="1"/>
  <c r="G45" i="1"/>
  <c r="G41" i="1"/>
  <c r="G37" i="1"/>
  <c r="G33" i="1"/>
  <c r="G29" i="1"/>
  <c r="G24" i="1"/>
  <c r="G20" i="1"/>
  <c r="G15" i="1"/>
  <c r="G10" i="1"/>
  <c r="G6" i="1"/>
</calcChain>
</file>

<file path=xl/sharedStrings.xml><?xml version="1.0" encoding="utf-8"?>
<sst xmlns="http://schemas.openxmlformats.org/spreadsheetml/2006/main" count="102" uniqueCount="67">
  <si>
    <t>x100</t>
  </si>
  <si>
    <t>=</t>
  </si>
  <si>
    <t>Totaal aantal bewoners met 2 geldige gewichtsmetingen tijdens de registratieperiode</t>
  </si>
  <si>
    <t>% bewoners dat de afgelopen zeven dagen te maken had met een medicijnincident</t>
  </si>
  <si>
    <t>B. Onbedoeld gewichtsverlies</t>
  </si>
  <si>
    <t>THEMA 1: KWALITEIT VAN ZORG EN VEILIGHEID</t>
  </si>
  <si>
    <t>Referentiekader indicatoren - Dataset I</t>
  </si>
  <si>
    <t>A. Decubitus</t>
  </si>
  <si>
    <t>A1</t>
  </si>
  <si>
    <t>Percentage bewoners met een decubitus categorie 2 of meer</t>
  </si>
  <si>
    <t>Aantal bewoners met een decubituswonde categorie 2,3,4 of onbepaald</t>
  </si>
  <si>
    <t>Totaal aantal bewoners aanwezig in het woonzorgcentrum op datum van registratie</t>
  </si>
  <si>
    <t>A2</t>
  </si>
  <si>
    <t>Percentage bewoners dat in het woonzorgcentrum een decubitus categorie 2 of meer heeft die ontstaan is in het woonzorgcentrum</t>
  </si>
  <si>
    <t>Aantal bewoners met een decubituswonde categorie 2,3,4 of onbepaald ontstaan in het woonzorgcentrum</t>
  </si>
  <si>
    <t>B1</t>
  </si>
  <si>
    <t>Percentage bewoners met een onbedoelde gewichtsafname van 5% of meer in de afgelopen maand</t>
  </si>
  <si>
    <t>Aantal bewoners dat in de afgelopen maand een onbedoeld gewichtsverlies had van 5% of meer</t>
  </si>
  <si>
    <t>C. Valincidenten</t>
  </si>
  <si>
    <t>C1</t>
  </si>
  <si>
    <t>Percentage bewoners met één of meer valincidenten in de maand mei</t>
  </si>
  <si>
    <t>Aantal bewoners met één of meer valincident(en) in de maand mei</t>
  </si>
  <si>
    <t>Totaal aantal bewoners met minstens één ligdag aanwezigheid in het WZC in de maand mei</t>
  </si>
  <si>
    <t>C2</t>
  </si>
  <si>
    <t>Percentage bewoners met twee of meer valincidenten in de maand mei</t>
  </si>
  <si>
    <t>Aantal bewoners met twee of meer valincidenten in de maand mei</t>
  </si>
  <si>
    <t>D. Dagelijkse fysieke vrijheidsbeperking tijdens de dag</t>
  </si>
  <si>
    <t>D4</t>
  </si>
  <si>
    <t>Percentage bewoners met minstens 1 van de 9 middelen tot fysieke fixatie die overdag zijn toegepast tijdens de drie-dagen-telling</t>
  </si>
  <si>
    <t>Aantal bewoners dat overdag één of meerdere keren minstens 1 van de 9 middelen tot fysieke
fixatie toegepast kreeg tijdens de drie-dagen-telling</t>
  </si>
  <si>
    <t>Totaal aantal bewoners dat alle drie de dagen aanwezig was in het WZC tijdens de drie-dagentelling</t>
  </si>
  <si>
    <t>D5</t>
  </si>
  <si>
    <t>Percentage bewoners met minstens 1 van de 9 middelen tot fysieke fixatie die ’s nachts zijn toegepast tijdens de drie-dagen-telling</t>
  </si>
  <si>
    <t>Aantal bewoners dat 's nachts één of meerdere keren minstens 1 van de 9 middelen tot fysieke fixatie toegepast kreeg tijdens de drie-dagen-telling</t>
  </si>
  <si>
    <t>D6</t>
  </si>
  <si>
    <t>Percentage bewoners met gebruik van het bedhekken overdag tijdens de drie-dagen-telling</t>
  </si>
  <si>
    <t>Aantal bewoners dat overdag één of meerdere keren het bedhekken toegepast kreeg tijdens de drie-dagen-telling</t>
  </si>
  <si>
    <t>Totaal aantal bewoners dat alle drie de dagen aanwezig was in het WZC tijdens de drie-dagen-telling</t>
  </si>
  <si>
    <t>D7</t>
  </si>
  <si>
    <t>Percentage bewoners met gebruik van het bedhekken ‘s nachts tijdens de drie-dagen-telling</t>
  </si>
  <si>
    <t>Aantal bewoners dat 's nachts één of meerdere keren het bedhekken toegepast kreeg tijdens de
drie-dagen-telling</t>
  </si>
  <si>
    <t>D8</t>
  </si>
  <si>
    <t>Percentage bewoners met gebruik van een gordel (in zetel en/of bed) overdag tijdens de drie-dagen-telling</t>
  </si>
  <si>
    <t>Aantal bewoners dat overdag één of meerdere keren een gordel (in zetel en/of bed) toegepast kreeg tijdens de drie-dagen-telling</t>
  </si>
  <si>
    <t>D9</t>
  </si>
  <si>
    <t>Percentage bewoners met gebruik van een gordel (in zetel en/of bed) ‘s nachts tijdens de drie-dagen-telling</t>
  </si>
  <si>
    <t>Aantal bewoners dat 's nachts één of meerdere keren een gordel (in zetel en/of bed) toegepast
kreeg tijdens de drie-dagen-telling</t>
  </si>
  <si>
    <t>E. Medicijnincidenten</t>
  </si>
  <si>
    <t>E</t>
  </si>
  <si>
    <t>Aantal bewoners dat in de afgelopen zeven dagen te maken had met een medicijnincident</t>
  </si>
  <si>
    <t>Aantal bewoners dat in die zeven dagen geobserveerd is</t>
  </si>
  <si>
    <t>G. Medicatiegebruik</t>
  </si>
  <si>
    <t>G1</t>
  </si>
  <si>
    <t>Percentage bewoners met vijf tot negen verschillende door de (huis)arts voorgeschreven geneesmiddelen</t>
  </si>
  <si>
    <t>Aantal bewoners met vijf tot en met negen verschillende soorten door de (huis)arts voorgeschreven
geneesmiddelen (met systemisch effect en chronisch gebruik)</t>
  </si>
  <si>
    <t>Aantal aanwezige bewoners</t>
  </si>
  <si>
    <t>G2</t>
  </si>
  <si>
    <t>Percentage bewoners met tien of meer verschillende voorgeschreven geneesmiddelen</t>
  </si>
  <si>
    <t>Aantal bewoners met tien of meer verschillende soorten door de (huis)arts voorgeschreven
geneesmiddelen (met systemisch effect en chronisch gebruik)</t>
  </si>
  <si>
    <t>I. Up-to-date plan voor de zorg rond het levenseinde</t>
  </si>
  <si>
    <t>I</t>
  </si>
  <si>
    <t>% bewoners dat beschikt over een up-to-date plan voor de zorg rond het levenseinde, dat in overeenstemming is met hun voorkeuren</t>
  </si>
  <si>
    <t>Aantal bewoners met een up-to-date plan voor de zorg rond het levenseinde, in overeenstemming met de voorkeuren van de bewoner</t>
  </si>
  <si>
    <t>Totaal aantal bewoners aanwezig in het WZCop de registratiedag</t>
  </si>
  <si>
    <t>Referentiedatum:</t>
  </si>
  <si>
    <t>Ingediend bij Zorg en gezondheid:</t>
  </si>
  <si>
    <t>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</si>
</sst>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rgb="FF259BF6"/>
      <name val="Calibri"/>
      <family val="2"/>
      <scheme val="minor"/>
    </font>
    <font>
      <sz val="12"/>
      <color rgb="FF259BF6"/>
      <name val="Calibri"/>
      <family val="2"/>
      <scheme val="minor"/>
    </font>
    <font>
      <sz val="12"/>
      <color rgb="FF259BF6"/>
      <name val="Calibri"/>
      <family val="2"/>
    </font>
    <font>
      <b/>
      <sz val="12"/>
      <color rgb="FF259BF6"/>
      <name val="Calibri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0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4" fontId="0" fillId="0" borderId="1" xfId="0" applyNumberForma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Standaard" xfId="0" builtinId="0"/>
  </cellStyles>
  <dxfs count="3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259B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15240</xdr:rowOff>
    </xdr:from>
    <xdr:to>
      <xdr:col>0</xdr:col>
      <xdr:colOff>266700</xdr:colOff>
      <xdr:row>1</xdr:row>
      <xdr:rowOff>34290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3DC8B11-FE83-412A-8EB5-28C7E5F4B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0"/>
          <a:ext cx="243840" cy="243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0F3C6-744A-4599-BEB8-509419F35BA0}">
  <sheetPr>
    <pageSetUpPr fitToPage="1"/>
  </sheetPr>
  <dimension ref="A1:G69"/>
  <sheetViews>
    <sheetView tabSelected="1" workbookViewId="0">
      <selection activeCell="G3" sqref="G3"/>
    </sheetView>
  </sheetViews>
  <sheetFormatPr defaultColWidth="8.88671875" defaultRowHeight="14.4" x14ac:dyDescent="0.3"/>
  <cols>
    <col min="1" max="1" width="5" style="1" customWidth="1" collapsed="1"/>
    <col min="2" max="2" width="4.109375" style="6" bestFit="1" customWidth="1" collapsed="1"/>
    <col min="3" max="3" width="77" style="1" customWidth="1" collapsed="1"/>
    <col min="4" max="4" width="10.5546875" style="1" bestFit="1" customWidth="1" collapsed="1"/>
    <col min="5" max="5" width="10.5546875" style="2" bestFit="1" customWidth="1" collapsed="1"/>
    <col min="6" max="6" width="4" style="1" bestFit="1" customWidth="1" collapsed="1"/>
    <col min="7" max="7" width="16.109375" style="3" bestFit="1" customWidth="1" collapsed="1"/>
    <col min="8" max="16384" width="8.88671875" style="1" collapsed="1"/>
  </cols>
  <sheetData>
    <row r="1" spans="1:7" ht="18" customHeight="1" x14ac:dyDescent="0.3">
      <c r="A1" s="14"/>
      <c r="B1" s="15" t="s">
        <v>6</v>
      </c>
      <c r="C1" s="15"/>
      <c r="D1" s="17" t="s">
        <v>65</v>
      </c>
      <c r="E1" s="17"/>
      <c r="F1" s="17"/>
      <c r="G1" s="3" t="s">
        <v>66</v>
      </c>
    </row>
    <row r="2" spans="1:7" ht="18" customHeight="1" x14ac:dyDescent="0.3">
      <c r="A2" s="14"/>
      <c r="B2" s="16"/>
      <c r="C2" s="16"/>
      <c r="D2" s="18" t="s">
        <v>64</v>
      </c>
      <c r="E2" s="18"/>
      <c r="F2" s="18"/>
      <c r="G2" s="11">
        <v>44370</v>
      </c>
    </row>
    <row r="3" spans="1:7" ht="15.6" x14ac:dyDescent="0.3">
      <c r="A3" s="13" t="s">
        <v>5</v>
      </c>
      <c r="B3" s="13"/>
      <c r="C3" s="13"/>
      <c r="D3" s="13"/>
      <c r="E3" s="13"/>
    </row>
    <row r="4" spans="1:7" ht="15.6" customHeight="1" x14ac:dyDescent="0.3">
      <c r="B4" s="23" t="s">
        <v>7</v>
      </c>
      <c r="C4" s="23"/>
      <c r="D4" s="23"/>
      <c r="E4" s="23"/>
      <c r="F4" s="23"/>
      <c r="G4" s="23"/>
    </row>
    <row r="5" spans="1:7" ht="15.6" customHeight="1" x14ac:dyDescent="0.3">
      <c r="B5" s="7" t="s">
        <v>8</v>
      </c>
      <c r="C5" s="20" t="s">
        <v>9</v>
      </c>
      <c r="D5" s="20"/>
      <c r="E5" s="20"/>
      <c r="F5" s="20"/>
      <c r="G5" s="20"/>
    </row>
    <row r="6" spans="1:7" x14ac:dyDescent="0.3">
      <c r="C6" s="8" t="s">
        <v>10</v>
      </c>
      <c r="D6" s="21" t="s">
        <v>0</v>
      </c>
      <c r="E6" s="12">
        <v>20</v>
      </c>
      <c r="F6" s="21" t="s">
        <v>1</v>
      </c>
      <c r="G6" s="22">
        <f>IFERROR(E6/E7,0)</f>
        <v>0.66666666666666663</v>
      </c>
    </row>
    <row r="7" spans="1:7" x14ac:dyDescent="0.3">
      <c r="C7" s="9" t="s">
        <v>11</v>
      </c>
      <c r="D7" s="21"/>
      <c r="E7" s="12">
        <v>30</v>
      </c>
      <c r="F7" s="21"/>
      <c r="G7" s="22"/>
    </row>
    <row r="8" spans="1:7" x14ac:dyDescent="0.3">
      <c r="E8" s="4"/>
    </row>
    <row r="9" spans="1:7" ht="15.6" x14ac:dyDescent="0.3">
      <c r="B9" s="7" t="s">
        <v>12</v>
      </c>
      <c r="C9" s="20" t="s">
        <v>13</v>
      </c>
      <c r="D9" s="20"/>
      <c r="E9" s="20"/>
      <c r="F9" s="20"/>
      <c r="G9" s="20"/>
    </row>
    <row r="10" spans="1:7" ht="28.8" x14ac:dyDescent="0.3">
      <c r="C10" s="8" t="s">
        <v>14</v>
      </c>
      <c r="D10" s="21" t="s">
        <v>0</v>
      </c>
      <c r="E10" s="12">
        <v>40</v>
      </c>
      <c r="F10" s="21" t="s">
        <v>1</v>
      </c>
      <c r="G10" s="22">
        <f>IFERROR(E10/E11,0)</f>
        <v>0.8</v>
      </c>
    </row>
    <row r="11" spans="1:7" x14ac:dyDescent="0.3">
      <c r="C11" s="9" t="s">
        <v>11</v>
      </c>
      <c r="D11" s="21"/>
      <c r="E11" s="12">
        <v>50</v>
      </c>
      <c r="F11" s="21"/>
      <c r="G11" s="22"/>
    </row>
    <row r="12" spans="1:7" x14ac:dyDescent="0.3">
      <c r="C12" s="4"/>
      <c r="D12" s="4"/>
      <c r="E12" s="4"/>
      <c r="F12" s="4"/>
      <c r="G12" s="5"/>
    </row>
    <row r="13" spans="1:7" ht="15.6" customHeight="1" x14ac:dyDescent="0.3">
      <c r="B13" s="23" t="s">
        <v>4</v>
      </c>
      <c r="C13" s="23"/>
      <c r="D13" s="23"/>
      <c r="E13" s="23"/>
      <c r="F13" s="23"/>
      <c r="G13" s="23"/>
    </row>
    <row r="14" spans="1:7" ht="15.6" x14ac:dyDescent="0.3">
      <c r="B14" s="7" t="s">
        <v>15</v>
      </c>
      <c r="C14" s="20" t="s">
        <v>16</v>
      </c>
      <c r="D14" s="23"/>
      <c r="E14" s="23"/>
      <c r="F14" s="23"/>
      <c r="G14" s="23"/>
    </row>
    <row r="15" spans="1:7" ht="28.8" x14ac:dyDescent="0.3">
      <c r="C15" s="8" t="s">
        <v>17</v>
      </c>
      <c r="D15" s="21" t="s">
        <v>0</v>
      </c>
      <c r="E15" s="12">
        <v>60</v>
      </c>
      <c r="F15" s="21" t="s">
        <v>1</v>
      </c>
      <c r="G15" s="22">
        <f>IFERROR(E15/E16,0)</f>
        <v>0.8571428571428571</v>
      </c>
    </row>
    <row r="16" spans="1:7" x14ac:dyDescent="0.3">
      <c r="C16" s="9" t="s">
        <v>2</v>
      </c>
      <c r="D16" s="21"/>
      <c r="E16" s="12">
        <v>70</v>
      </c>
      <c r="F16" s="21"/>
      <c r="G16" s="22"/>
    </row>
    <row r="17" spans="2:7" x14ac:dyDescent="0.3">
      <c r="E17" s="4"/>
    </row>
    <row r="18" spans="2:7" ht="15.6" customHeight="1" x14ac:dyDescent="0.3">
      <c r="B18" s="23" t="s">
        <v>18</v>
      </c>
      <c r="C18" s="23"/>
      <c r="D18" s="23"/>
      <c r="E18" s="23"/>
      <c r="F18" s="23"/>
      <c r="G18" s="23"/>
    </row>
    <row r="19" spans="2:7" ht="15.6" x14ac:dyDescent="0.3">
      <c r="B19" s="7" t="s">
        <v>19</v>
      </c>
      <c r="C19" s="20" t="s">
        <v>20</v>
      </c>
      <c r="D19" s="20"/>
      <c r="E19" s="20"/>
      <c r="F19" s="20"/>
      <c r="G19" s="20"/>
    </row>
    <row r="20" spans="2:7" x14ac:dyDescent="0.3">
      <c r="C20" s="8" t="s">
        <v>21</v>
      </c>
      <c r="D20" s="21" t="s">
        <v>0</v>
      </c>
      <c r="E20" s="12">
        <v>80</v>
      </c>
      <c r="F20" s="21" t="s">
        <v>1</v>
      </c>
      <c r="G20" s="22">
        <f>IFERROR(E20/E21,0)</f>
        <v>0.88888888888888884</v>
      </c>
    </row>
    <row r="21" spans="2:7" x14ac:dyDescent="0.3">
      <c r="C21" s="9" t="s">
        <v>22</v>
      </c>
      <c r="D21" s="21"/>
      <c r="E21" s="12">
        <v>90</v>
      </c>
      <c r="F21" s="21"/>
      <c r="G21" s="22"/>
    </row>
    <row r="22" spans="2:7" x14ac:dyDescent="0.3">
      <c r="C22" s="9"/>
      <c r="D22" s="9"/>
      <c r="E22" s="9"/>
      <c r="F22" s="9"/>
      <c r="G22" s="10"/>
    </row>
    <row r="23" spans="2:7" ht="15.6" x14ac:dyDescent="0.3">
      <c r="B23" s="7" t="s">
        <v>23</v>
      </c>
      <c r="C23" s="20" t="s">
        <v>24</v>
      </c>
      <c r="D23" s="20"/>
      <c r="E23" s="20"/>
      <c r="F23" s="20"/>
      <c r="G23" s="20"/>
    </row>
    <row r="24" spans="2:7" x14ac:dyDescent="0.3">
      <c r="C24" s="8" t="s">
        <v>25</v>
      </c>
      <c r="D24" s="21" t="s">
        <v>0</v>
      </c>
      <c r="E24" s="12">
        <v>100</v>
      </c>
      <c r="F24" s="21" t="s">
        <v>1</v>
      </c>
      <c r="G24" s="22">
        <f>IFERROR(E24/E25,0)</f>
        <v>0.90909090909090906</v>
      </c>
    </row>
    <row r="25" spans="2:7" x14ac:dyDescent="0.3">
      <c r="C25" s="9" t="s">
        <v>22</v>
      </c>
      <c r="D25" s="21"/>
      <c r="E25" s="12">
        <v>110</v>
      </c>
      <c r="F25" s="21"/>
      <c r="G25" s="22"/>
    </row>
    <row r="26" spans="2:7" x14ac:dyDescent="0.3">
      <c r="E26" s="4"/>
    </row>
    <row r="27" spans="2:7" ht="15.6" x14ac:dyDescent="0.3">
      <c r="B27" s="19" t="s">
        <v>26</v>
      </c>
      <c r="C27" s="19"/>
      <c r="D27" s="19"/>
      <c r="E27" s="19"/>
      <c r="F27" s="19"/>
      <c r="G27" s="19"/>
    </row>
    <row r="28" spans="2:7" ht="15.6" x14ac:dyDescent="0.3">
      <c r="B28" s="7" t="s">
        <v>27</v>
      </c>
      <c r="C28" s="20" t="s">
        <v>28</v>
      </c>
      <c r="D28" s="20"/>
      <c r="E28" s="20"/>
      <c r="F28" s="20"/>
      <c r="G28" s="20"/>
    </row>
    <row r="29" spans="2:7" ht="43.2" x14ac:dyDescent="0.3">
      <c r="C29" s="8" t="s">
        <v>29</v>
      </c>
      <c r="D29" s="21" t="s">
        <v>0</v>
      </c>
      <c r="E29" s="12">
        <v>120</v>
      </c>
      <c r="F29" s="21" t="s">
        <v>1</v>
      </c>
      <c r="G29" s="22">
        <f>IFERROR(E29/E30,0)</f>
        <v>0.92307692307692313</v>
      </c>
    </row>
    <row r="30" spans="2:7" ht="28.8" x14ac:dyDescent="0.3">
      <c r="C30" s="9" t="s">
        <v>30</v>
      </c>
      <c r="D30" s="21"/>
      <c r="E30" s="12">
        <v>130</v>
      </c>
      <c r="F30" s="21"/>
      <c r="G30" s="22"/>
    </row>
    <row r="31" spans="2:7" x14ac:dyDescent="0.3">
      <c r="E31" s="4"/>
    </row>
    <row r="32" spans="2:7" ht="15.6" customHeight="1" x14ac:dyDescent="0.3">
      <c r="B32" s="7" t="s">
        <v>31</v>
      </c>
      <c r="C32" s="20" t="s">
        <v>32</v>
      </c>
      <c r="D32" s="20"/>
      <c r="E32" s="20"/>
      <c r="F32" s="20"/>
      <c r="G32" s="20"/>
    </row>
    <row r="33" spans="2:7" ht="28.8" x14ac:dyDescent="0.3">
      <c r="C33" s="8" t="s">
        <v>33</v>
      </c>
      <c r="D33" s="21" t="s">
        <v>0</v>
      </c>
      <c r="E33" s="12">
        <v>140</v>
      </c>
      <c r="F33" s="21" t="s">
        <v>1</v>
      </c>
      <c r="G33" s="22">
        <f>IFERROR(E33/E34,0)</f>
        <v>0.93333333333333335</v>
      </c>
    </row>
    <row r="34" spans="2:7" ht="28.8" x14ac:dyDescent="0.3">
      <c r="C34" s="9" t="s">
        <v>30</v>
      </c>
      <c r="D34" s="21"/>
      <c r="E34" s="12">
        <v>150</v>
      </c>
      <c r="F34" s="21"/>
      <c r="G34" s="22"/>
    </row>
    <row r="35" spans="2:7" x14ac:dyDescent="0.3">
      <c r="E35" s="4"/>
    </row>
    <row r="36" spans="2:7" ht="15.6" customHeight="1" x14ac:dyDescent="0.3">
      <c r="B36" s="7" t="s">
        <v>34</v>
      </c>
      <c r="C36" s="20" t="s">
        <v>35</v>
      </c>
      <c r="D36" s="20"/>
      <c r="E36" s="20"/>
      <c r="F36" s="20"/>
      <c r="G36" s="20"/>
    </row>
    <row r="37" spans="2:7" ht="28.8" x14ac:dyDescent="0.3">
      <c r="C37" s="8" t="s">
        <v>36</v>
      </c>
      <c r="D37" s="21" t="s">
        <v>0</v>
      </c>
      <c r="E37" s="12">
        <v>160</v>
      </c>
      <c r="F37" s="21" t="s">
        <v>1</v>
      </c>
      <c r="G37" s="22">
        <f>IFERROR(E37/E38,0)</f>
        <v>0.94117647058823528</v>
      </c>
    </row>
    <row r="38" spans="2:7" ht="28.8" x14ac:dyDescent="0.3">
      <c r="C38" s="9" t="s">
        <v>37</v>
      </c>
      <c r="D38" s="21"/>
      <c r="E38" s="12">
        <v>170</v>
      </c>
      <c r="F38" s="21"/>
      <c r="G38" s="22"/>
    </row>
    <row r="39" spans="2:7" x14ac:dyDescent="0.3">
      <c r="E39" s="4"/>
    </row>
    <row r="40" spans="2:7" ht="15.6" customHeight="1" x14ac:dyDescent="0.3">
      <c r="B40" s="7" t="s">
        <v>38</v>
      </c>
      <c r="C40" s="20" t="s">
        <v>39</v>
      </c>
      <c r="D40" s="20"/>
      <c r="E40" s="20"/>
      <c r="F40" s="20"/>
      <c r="G40" s="20"/>
    </row>
    <row r="41" spans="2:7" ht="43.2" x14ac:dyDescent="0.3">
      <c r="C41" s="8" t="s">
        <v>40</v>
      </c>
      <c r="D41" s="21" t="s">
        <v>0</v>
      </c>
      <c r="E41" s="12">
        <v>180</v>
      </c>
      <c r="F41" s="21" t="s">
        <v>1</v>
      </c>
      <c r="G41" s="22">
        <f>IFERROR(E41/E42,0)</f>
        <v>0.94736842105263153</v>
      </c>
    </row>
    <row r="42" spans="2:7" ht="28.8" x14ac:dyDescent="0.3">
      <c r="C42" s="9" t="s">
        <v>37</v>
      </c>
      <c r="D42" s="21"/>
      <c r="E42" s="12">
        <v>190</v>
      </c>
      <c r="F42" s="21"/>
      <c r="G42" s="22"/>
    </row>
    <row r="43" spans="2:7" x14ac:dyDescent="0.3">
      <c r="E43" s="4"/>
    </row>
    <row r="44" spans="2:7" ht="15.6" customHeight="1" x14ac:dyDescent="0.3">
      <c r="B44" s="7" t="s">
        <v>41</v>
      </c>
      <c r="C44" s="20" t="s">
        <v>42</v>
      </c>
      <c r="D44" s="20"/>
      <c r="E44" s="20"/>
      <c r="F44" s="20"/>
      <c r="G44" s="20"/>
    </row>
    <row r="45" spans="2:7" ht="28.8" x14ac:dyDescent="0.3">
      <c r="C45" s="8" t="s">
        <v>43</v>
      </c>
      <c r="D45" s="21" t="s">
        <v>0</v>
      </c>
      <c r="E45" s="12">
        <v>200</v>
      </c>
      <c r="F45" s="21" t="s">
        <v>1</v>
      </c>
      <c r="G45" s="22">
        <f>IFERROR(E45/E46,0)</f>
        <v>0.95238095238095233</v>
      </c>
    </row>
    <row r="46" spans="2:7" ht="28.8" x14ac:dyDescent="0.3">
      <c r="C46" s="9" t="s">
        <v>37</v>
      </c>
      <c r="D46" s="21"/>
      <c r="E46" s="12">
        <v>210</v>
      </c>
      <c r="F46" s="21"/>
      <c r="G46" s="22"/>
    </row>
    <row r="47" spans="2:7" x14ac:dyDescent="0.3">
      <c r="E47" s="4"/>
    </row>
    <row r="48" spans="2:7" ht="15.6" customHeight="1" x14ac:dyDescent="0.3">
      <c r="B48" s="7" t="s">
        <v>44</v>
      </c>
      <c r="C48" s="20" t="s">
        <v>45</v>
      </c>
      <c r="D48" s="20"/>
      <c r="E48" s="20"/>
      <c r="F48" s="20"/>
      <c r="G48" s="20"/>
    </row>
    <row r="49" spans="2:7" ht="43.2" x14ac:dyDescent="0.3">
      <c r="C49" s="8" t="s">
        <v>46</v>
      </c>
      <c r="D49" s="21" t="s">
        <v>0</v>
      </c>
      <c r="E49" s="12">
        <v>220</v>
      </c>
      <c r="F49" s="21" t="s">
        <v>1</v>
      </c>
      <c r="G49" s="22">
        <f>IFERROR(E49/E50,0)</f>
        <v>0.95652173913043481</v>
      </c>
    </row>
    <row r="50" spans="2:7" ht="28.8" x14ac:dyDescent="0.3">
      <c r="C50" s="9" t="s">
        <v>37</v>
      </c>
      <c r="D50" s="21"/>
      <c r="E50" s="12">
        <v>230</v>
      </c>
      <c r="F50" s="21"/>
      <c r="G50" s="22"/>
    </row>
    <row r="51" spans="2:7" x14ac:dyDescent="0.3">
      <c r="E51" s="4"/>
    </row>
    <row r="52" spans="2:7" ht="15.6" x14ac:dyDescent="0.3">
      <c r="B52" s="19" t="s">
        <v>47</v>
      </c>
      <c r="C52" s="19"/>
      <c r="D52" s="19"/>
      <c r="E52" s="19"/>
      <c r="F52" s="19"/>
      <c r="G52" s="19"/>
    </row>
    <row r="53" spans="2:7" ht="15.6" x14ac:dyDescent="0.3">
      <c r="B53" s="7" t="s">
        <v>48</v>
      </c>
      <c r="C53" s="20" t="s">
        <v>3</v>
      </c>
      <c r="D53" s="20"/>
      <c r="E53" s="20"/>
      <c r="F53" s="20"/>
      <c r="G53" s="20"/>
    </row>
    <row r="54" spans="2:7" x14ac:dyDescent="0.3">
      <c r="C54" s="8" t="s">
        <v>49</v>
      </c>
      <c r="D54" s="21" t="s">
        <v>0</v>
      </c>
      <c r="E54" s="12">
        <v>240</v>
      </c>
      <c r="F54" s="21" t="s">
        <v>1</v>
      </c>
      <c r="G54" s="22">
        <f>IFERROR(E54/E55,0)</f>
        <v>0.96</v>
      </c>
    </row>
    <row r="55" spans="2:7" x14ac:dyDescent="0.3">
      <c r="C55" s="9" t="s">
        <v>50</v>
      </c>
      <c r="D55" s="21"/>
      <c r="E55" s="12">
        <v>250</v>
      </c>
      <c r="F55" s="21"/>
      <c r="G55" s="22"/>
    </row>
    <row r="56" spans="2:7" x14ac:dyDescent="0.3">
      <c r="C56" s="9"/>
      <c r="D56" s="9"/>
      <c r="E56" s="9"/>
      <c r="F56" s="9"/>
      <c r="G56" s="10"/>
    </row>
    <row r="57" spans="2:7" ht="15.6" x14ac:dyDescent="0.3">
      <c r="B57" s="19" t="s">
        <v>51</v>
      </c>
      <c r="C57" s="19"/>
      <c r="D57" s="19"/>
      <c r="E57" s="19"/>
      <c r="F57" s="19"/>
      <c r="G57" s="19"/>
    </row>
    <row r="58" spans="2:7" ht="15.6" customHeight="1" x14ac:dyDescent="0.3">
      <c r="B58" s="7" t="s">
        <v>52</v>
      </c>
      <c r="C58" s="20" t="s">
        <v>53</v>
      </c>
      <c r="D58" s="20"/>
      <c r="E58" s="20"/>
      <c r="F58" s="20"/>
      <c r="G58" s="20"/>
    </row>
    <row r="59" spans="2:7" ht="43.2" x14ac:dyDescent="0.3">
      <c r="C59" s="8" t="s">
        <v>54</v>
      </c>
      <c r="D59" s="21" t="s">
        <v>0</v>
      </c>
      <c r="E59" s="12">
        <v>260</v>
      </c>
      <c r="F59" s="21" t="s">
        <v>1</v>
      </c>
      <c r="G59" s="22">
        <f>IFERROR(E59/E60,0)</f>
        <v>0.96296296296296291</v>
      </c>
    </row>
    <row r="60" spans="2:7" x14ac:dyDescent="0.3">
      <c r="C60" s="9" t="s">
        <v>55</v>
      </c>
      <c r="D60" s="21"/>
      <c r="E60" s="12">
        <v>270</v>
      </c>
      <c r="F60" s="21"/>
      <c r="G60" s="22"/>
    </row>
    <row r="61" spans="2:7" x14ac:dyDescent="0.3">
      <c r="C61" s="9"/>
      <c r="D61" s="9"/>
      <c r="E61" s="9"/>
      <c r="F61" s="9"/>
      <c r="G61" s="10"/>
    </row>
    <row r="62" spans="2:7" ht="15.6" customHeight="1" x14ac:dyDescent="0.3">
      <c r="B62" s="7" t="s">
        <v>56</v>
      </c>
      <c r="C62" s="20" t="s">
        <v>57</v>
      </c>
      <c r="D62" s="20"/>
      <c r="E62" s="20"/>
      <c r="F62" s="20"/>
      <c r="G62" s="20"/>
    </row>
    <row r="63" spans="2:7" ht="28.8" x14ac:dyDescent="0.3">
      <c r="C63" s="8" t="s">
        <v>58</v>
      </c>
      <c r="D63" s="21" t="s">
        <v>0</v>
      </c>
      <c r="E63" s="12">
        <v>280</v>
      </c>
      <c r="F63" s="21" t="s">
        <v>1</v>
      </c>
      <c r="G63" s="22">
        <f>IFERROR(E63/E64,0)</f>
        <v>0.96551724137931039</v>
      </c>
    </row>
    <row r="64" spans="2:7" x14ac:dyDescent="0.3">
      <c r="C64" s="9" t="s">
        <v>55</v>
      </c>
      <c r="D64" s="21"/>
      <c r="E64" s="12">
        <v>290</v>
      </c>
      <c r="F64" s="21"/>
      <c r="G64" s="22"/>
    </row>
    <row r="66" spans="2:7" ht="15.6" x14ac:dyDescent="0.3">
      <c r="B66" s="19" t="s">
        <v>59</v>
      </c>
      <c r="C66" s="19"/>
      <c r="D66" s="19"/>
      <c r="E66" s="19"/>
      <c r="F66" s="19"/>
      <c r="G66" s="19"/>
    </row>
    <row r="67" spans="2:7" ht="29.4" customHeight="1" x14ac:dyDescent="0.3">
      <c r="B67" s="7" t="s">
        <v>60</v>
      </c>
      <c r="C67" s="20" t="s">
        <v>61</v>
      </c>
      <c r="D67" s="20"/>
      <c r="E67" s="20"/>
      <c r="F67" s="20"/>
      <c r="G67" s="20"/>
    </row>
    <row r="68" spans="2:7" ht="28.8" x14ac:dyDescent="0.3">
      <c r="C68" s="8" t="s">
        <v>62</v>
      </c>
      <c r="D68" s="21" t="s">
        <v>0</v>
      </c>
      <c r="E68" s="12">
        <v>300</v>
      </c>
      <c r="F68" s="21" t="s">
        <v>1</v>
      </c>
      <c r="G68" s="22">
        <f>IFERROR(E68/E69,0)</f>
        <v>0.967741935483871</v>
      </c>
    </row>
    <row r="69" spans="2:7" x14ac:dyDescent="0.3">
      <c r="C69" s="9" t="s">
        <v>63</v>
      </c>
      <c r="D69" s="21"/>
      <c r="E69" s="12">
        <v>310</v>
      </c>
      <c r="F69" s="21"/>
      <c r="G69" s="22"/>
    </row>
  </sheetData>
  <mergeCells count="72">
    <mergeCell ref="D24:D25"/>
    <mergeCell ref="F24:F25"/>
    <mergeCell ref="G24:G25"/>
    <mergeCell ref="C62:G62"/>
    <mergeCell ref="D63:D64"/>
    <mergeCell ref="F63:F64"/>
    <mergeCell ref="G63:G64"/>
    <mergeCell ref="B52:G52"/>
    <mergeCell ref="C53:G53"/>
    <mergeCell ref="D54:D55"/>
    <mergeCell ref="F54:F55"/>
    <mergeCell ref="G54:G55"/>
    <mergeCell ref="D49:D50"/>
    <mergeCell ref="F49:F50"/>
    <mergeCell ref="G49:G50"/>
    <mergeCell ref="C44:G44"/>
    <mergeCell ref="D45:D46"/>
    <mergeCell ref="F45:F46"/>
    <mergeCell ref="G45:G46"/>
    <mergeCell ref="C48:G48"/>
    <mergeCell ref="D37:D38"/>
    <mergeCell ref="F37:F38"/>
    <mergeCell ref="G37:G38"/>
    <mergeCell ref="C40:G40"/>
    <mergeCell ref="D41:D42"/>
    <mergeCell ref="F41:F42"/>
    <mergeCell ref="G41:G42"/>
    <mergeCell ref="C32:G32"/>
    <mergeCell ref="D33:D34"/>
    <mergeCell ref="F33:F34"/>
    <mergeCell ref="G33:G34"/>
    <mergeCell ref="C36:G36"/>
    <mergeCell ref="B27:G27"/>
    <mergeCell ref="C28:G28"/>
    <mergeCell ref="D29:D30"/>
    <mergeCell ref="F29:F30"/>
    <mergeCell ref="G29:G30"/>
    <mergeCell ref="C23:G23"/>
    <mergeCell ref="B13:G13"/>
    <mergeCell ref="C14:G14"/>
    <mergeCell ref="D15:D16"/>
    <mergeCell ref="F15:F16"/>
    <mergeCell ref="G15:G16"/>
    <mergeCell ref="B18:G18"/>
    <mergeCell ref="C19:G19"/>
    <mergeCell ref="D20:D21"/>
    <mergeCell ref="F20:F21"/>
    <mergeCell ref="G20:G21"/>
    <mergeCell ref="C9:G9"/>
    <mergeCell ref="D10:D11"/>
    <mergeCell ref="F10:F11"/>
    <mergeCell ref="G10:G11"/>
    <mergeCell ref="B4:G4"/>
    <mergeCell ref="C5:G5"/>
    <mergeCell ref="D6:D7"/>
    <mergeCell ref="F6:F7"/>
    <mergeCell ref="G6:G7"/>
    <mergeCell ref="B57:G57"/>
    <mergeCell ref="B66:G66"/>
    <mergeCell ref="C58:G58"/>
    <mergeCell ref="C67:G67"/>
    <mergeCell ref="D68:D69"/>
    <mergeCell ref="F68:F69"/>
    <mergeCell ref="G68:G69"/>
    <mergeCell ref="D59:D60"/>
    <mergeCell ref="F59:F60"/>
    <mergeCell ref="G59:G60"/>
    <mergeCell ref="A3:E3"/>
    <mergeCell ref="A1:A2"/>
    <mergeCell ref="B1:C2"/>
    <mergeCell ref="D1:F1"/>
    <mergeCell ref="D2:F2"/>
  </mergeCells>
  <conditionalFormatting sqref="G3 G65 G51 G70:G1048576">
    <cfRule type="cellIs" dxfId="36" priority="56" operator="equal">
      <formula>0</formula>
    </cfRule>
  </conditionalFormatting>
  <conditionalFormatting sqref="G35 G8 G17 G26 G12 G39 G43 G47">
    <cfRule type="cellIs" dxfId="35" priority="52" operator="equal">
      <formula>0</formula>
    </cfRule>
  </conditionalFormatting>
  <conditionalFormatting sqref="G31">
    <cfRule type="cellIs" dxfId="34" priority="51" operator="equal">
      <formula>0</formula>
    </cfRule>
  </conditionalFormatting>
  <conditionalFormatting sqref="B4">
    <cfRule type="cellIs" dxfId="33" priority="49" operator="equal">
      <formula>0</formula>
    </cfRule>
  </conditionalFormatting>
  <conditionalFormatting sqref="G5">
    <cfRule type="cellIs" dxfId="32" priority="48" operator="equal">
      <formula>0</formula>
    </cfRule>
  </conditionalFormatting>
  <conditionalFormatting sqref="G6:G7">
    <cfRule type="cellIs" dxfId="31" priority="47" operator="equal">
      <formula>0</formula>
    </cfRule>
  </conditionalFormatting>
  <conditionalFormatting sqref="G9">
    <cfRule type="cellIs" dxfId="30" priority="46" operator="equal">
      <formula>0</formula>
    </cfRule>
  </conditionalFormatting>
  <conditionalFormatting sqref="G14">
    <cfRule type="cellIs" dxfId="29" priority="44" operator="equal">
      <formula>0</formula>
    </cfRule>
  </conditionalFormatting>
  <conditionalFormatting sqref="G19">
    <cfRule type="cellIs" dxfId="28" priority="42" operator="equal">
      <formula>0</formula>
    </cfRule>
  </conditionalFormatting>
  <conditionalFormatting sqref="G22">
    <cfRule type="cellIs" dxfId="27" priority="41" operator="equal">
      <formula>0</formula>
    </cfRule>
  </conditionalFormatting>
  <conditionalFormatting sqref="G48">
    <cfRule type="cellIs" dxfId="26" priority="26" operator="equal">
      <formula>0</formula>
    </cfRule>
  </conditionalFormatting>
  <conditionalFormatting sqref="G23">
    <cfRule type="cellIs" dxfId="25" priority="38" operator="equal">
      <formula>0</formula>
    </cfRule>
  </conditionalFormatting>
  <conditionalFormatting sqref="G28">
    <cfRule type="cellIs" dxfId="24" priority="36" operator="equal">
      <formula>0</formula>
    </cfRule>
  </conditionalFormatting>
  <conditionalFormatting sqref="G32">
    <cfRule type="cellIs" dxfId="23" priority="34" operator="equal">
      <formula>0</formula>
    </cfRule>
  </conditionalFormatting>
  <conditionalFormatting sqref="G36">
    <cfRule type="cellIs" dxfId="22" priority="32" operator="equal">
      <formula>0</formula>
    </cfRule>
  </conditionalFormatting>
  <conditionalFormatting sqref="G40">
    <cfRule type="cellIs" dxfId="21" priority="30" operator="equal">
      <formula>0</formula>
    </cfRule>
  </conditionalFormatting>
  <conditionalFormatting sqref="G44">
    <cfRule type="cellIs" dxfId="20" priority="28" operator="equal">
      <formula>0</formula>
    </cfRule>
  </conditionalFormatting>
  <conditionalFormatting sqref="G53">
    <cfRule type="cellIs" dxfId="19" priority="24" operator="equal">
      <formula>0</formula>
    </cfRule>
  </conditionalFormatting>
  <conditionalFormatting sqref="G56">
    <cfRule type="cellIs" dxfId="18" priority="23" operator="equal">
      <formula>0</formula>
    </cfRule>
  </conditionalFormatting>
  <conditionalFormatting sqref="G58">
    <cfRule type="cellIs" dxfId="17" priority="22" operator="equal">
      <formula>0</formula>
    </cfRule>
  </conditionalFormatting>
  <conditionalFormatting sqref="G61">
    <cfRule type="cellIs" dxfId="16" priority="21" operator="equal">
      <formula>0</formula>
    </cfRule>
  </conditionalFormatting>
  <conditionalFormatting sqref="G67">
    <cfRule type="cellIs" dxfId="15" priority="16" operator="equal">
      <formula>0</formula>
    </cfRule>
  </conditionalFormatting>
  <conditionalFormatting sqref="G62">
    <cfRule type="cellIs" dxfId="14" priority="18" operator="equal">
      <formula>0</formula>
    </cfRule>
  </conditionalFormatting>
  <conditionalFormatting sqref="G10:G11">
    <cfRule type="cellIs" dxfId="13" priority="14" operator="equal">
      <formula>0</formula>
    </cfRule>
  </conditionalFormatting>
  <conditionalFormatting sqref="G15:G16">
    <cfRule type="cellIs" dxfId="12" priority="13" operator="equal">
      <formula>0</formula>
    </cfRule>
  </conditionalFormatting>
  <conditionalFormatting sqref="G20:G21">
    <cfRule type="cellIs" dxfId="11" priority="12" operator="equal">
      <formula>0</formula>
    </cfRule>
  </conditionalFormatting>
  <conditionalFormatting sqref="G24:G25">
    <cfRule type="cellIs" dxfId="10" priority="11" operator="equal">
      <formula>0</formula>
    </cfRule>
  </conditionalFormatting>
  <conditionalFormatting sqref="G29:G30">
    <cfRule type="cellIs" dxfId="9" priority="10" operator="equal">
      <formula>0</formula>
    </cfRule>
  </conditionalFormatting>
  <conditionalFormatting sqref="G33:G34">
    <cfRule type="cellIs" dxfId="8" priority="9" operator="equal">
      <formula>0</formula>
    </cfRule>
  </conditionalFormatting>
  <conditionalFormatting sqref="G37:G38">
    <cfRule type="cellIs" dxfId="7" priority="8" operator="equal">
      <formula>0</formula>
    </cfRule>
  </conditionalFormatting>
  <conditionalFormatting sqref="G41:G42">
    <cfRule type="cellIs" dxfId="6" priority="7" operator="equal">
      <formula>0</formula>
    </cfRule>
  </conditionalFormatting>
  <conditionalFormatting sqref="G45:G46">
    <cfRule type="cellIs" dxfId="5" priority="6" operator="equal">
      <formula>0</formula>
    </cfRule>
  </conditionalFormatting>
  <conditionalFormatting sqref="G49:G50">
    <cfRule type="cellIs" dxfId="4" priority="5" operator="equal">
      <formula>0</formula>
    </cfRule>
  </conditionalFormatting>
  <conditionalFormatting sqref="G54:G55">
    <cfRule type="cellIs" dxfId="3" priority="4" operator="equal">
      <formula>0</formula>
    </cfRule>
  </conditionalFormatting>
  <conditionalFormatting sqref="G59:G60">
    <cfRule type="cellIs" dxfId="2" priority="3" operator="equal">
      <formula>0</formula>
    </cfRule>
  </conditionalFormatting>
  <conditionalFormatting sqref="G63:G64">
    <cfRule type="cellIs" dxfId="1" priority="2" operator="equal">
      <formula>0</formula>
    </cfRule>
  </conditionalFormatting>
  <conditionalFormatting sqref="G68:G69">
    <cfRule type="cellIs" dxfId="0" priority="1" operator="equal">
      <formula>0</formula>
    </cfRule>
  </conditionalFormatting>
  <pageMargins left="0.25" right="0.25" top="0.75" bottom="0.75" header="0.3" footer="0.3"/>
  <pageSetup paperSize="9" scale="7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Dataset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cp:lastPrinted>2021-02-28T15:24:12Z</cp:lastPrinted>
  <dcterms:created xsi:type="dcterms:W3CDTF">2020-01-08T14:29:16Z</dcterms:created>
  <dcterms:modified xsi:type="dcterms:W3CDTF">2021-08-26T07:43:06Z</dcterms:modified>
</cp:coreProperties>
</file>